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9375" windowHeight="34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1" i="1"/>
  <c r="H31"/>
  <c r="I35"/>
  <c r="J24"/>
  <c r="J35" s="1"/>
  <c r="H43"/>
  <c r="H39"/>
  <c r="H24"/>
  <c r="H35" l="1"/>
</calcChain>
</file>

<file path=xl/sharedStrings.xml><?xml version="1.0" encoding="utf-8"?>
<sst xmlns="http://schemas.openxmlformats.org/spreadsheetml/2006/main" count="70" uniqueCount="41">
  <si>
    <t>M3</t>
  </si>
  <si>
    <t>Lemn de gater c3st1-1,5/14-24</t>
  </si>
  <si>
    <t>Lemn de gater c3st1-1,5/26-34</t>
  </si>
  <si>
    <t>Lemn de gater c3st1-1,5/peste36</t>
  </si>
  <si>
    <t>Lemn de gater c3st1,6-2,9/14-24</t>
  </si>
  <si>
    <t>Lemn de gater c3st1,6-2,9/26-34</t>
  </si>
  <si>
    <t>Lemn de gater c3st1,6-2,9/peste36</t>
  </si>
  <si>
    <t>Lemn de gater c3st3-6/14-24</t>
  </si>
  <si>
    <t>Lemn de gater c3st3-6/26-34</t>
  </si>
  <si>
    <t>Lemn de gater c3fr1-1,5/14-24</t>
  </si>
  <si>
    <t>Lemn de gater c3fr1-1,5/26-34</t>
  </si>
  <si>
    <t>m3</t>
  </si>
  <si>
    <t>Lemn de gater c3fr1,6-2,9/26-34</t>
  </si>
  <si>
    <t>Lemn de gater c3fr3-6/14-24</t>
  </si>
  <si>
    <t>Lemn de gater c3fr3-6/26-34</t>
  </si>
  <si>
    <t>Lemn de gater c3tei2-6/26-34</t>
  </si>
  <si>
    <t>Lemn de gater c3fr3-6/peste36</t>
  </si>
  <si>
    <t>Total lemn de gater</t>
  </si>
  <si>
    <t>Lemn de constructie st</t>
  </si>
  <si>
    <t>Lemn de constructie  sc</t>
  </si>
  <si>
    <t>Lemn de constructie  fr</t>
  </si>
  <si>
    <t>Total lemn de constructie</t>
  </si>
  <si>
    <t>Manele sc</t>
  </si>
  <si>
    <t>Total lemn de lucru</t>
  </si>
  <si>
    <t>Lemn de gater c3fr1-1,5/peste34</t>
  </si>
  <si>
    <t xml:space="preserve">                            Stocurile lemnului de lucru</t>
  </si>
  <si>
    <t>V. franco-parchet</t>
  </si>
  <si>
    <t xml:space="preserve">Lemne de foc sp.t </t>
  </si>
  <si>
    <t>Lemne de foc sp.moi</t>
  </si>
  <si>
    <t>Total lemne</t>
  </si>
  <si>
    <t>Nuiele</t>
  </si>
  <si>
    <t>Creanga</t>
  </si>
  <si>
    <t>Total deseuri</t>
  </si>
  <si>
    <t>mst</t>
  </si>
  <si>
    <t>V. franco-depozit</t>
  </si>
  <si>
    <t>Lemn de gater c3sc 3-6/14-24</t>
  </si>
  <si>
    <t>Lemn de gater c3tei2-6/14-24</t>
  </si>
  <si>
    <t>IS ISC Sil- Razeni</t>
  </si>
  <si>
    <t>Lemn brut rotund pu diderite ambalaje</t>
  </si>
  <si>
    <t>Lemn de gater c3st3-6/peste 36</t>
  </si>
  <si>
    <t xml:space="preserve">                          la data  de   17,12,2021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</si>
</sst>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164" fontId="0" fillId="0" borderId="0" xfId="0" applyNumberFormat="1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9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L44"/>
  <sheetViews>
    <sheetView tabSelected="1" workbookViewId="0">
      <selection activeCell="P34" sqref="P34"/>
    </sheetView>
  </sheetViews>
  <sheetFormatPr defaultRowHeight="1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>
      <c r="I1" t="s">
        <v>37</v>
      </c>
    </row>
    <row r="2" spans="5:10" ht="15.75">
      <c r="F2" s="9" t="s">
        <v>25</v>
      </c>
      <c r="G2" s="9"/>
    </row>
    <row r="3" spans="5:10" ht="15.75">
      <c r="E3" s="1"/>
      <c r="F3" s="9" t="s">
        <v>40</v>
      </c>
      <c r="G3" s="9"/>
    </row>
    <row r="4" spans="5:10" ht="15.75">
      <c r="E4" s="1"/>
      <c r="F4" s="3"/>
      <c r="G4" s="4"/>
      <c r="H4" s="8" t="s">
        <v>26</v>
      </c>
      <c r="I4" s="8"/>
      <c r="J4" s="8" t="s">
        <v>34</v>
      </c>
    </row>
    <row r="5" spans="5:10" ht="14.25" customHeight="1">
      <c r="E5" s="1"/>
      <c r="F5" s="5" t="s">
        <v>1</v>
      </c>
      <c r="G5" s="13" t="s">
        <v>0</v>
      </c>
      <c r="H5" s="8">
        <v>34.799999999999997</v>
      </c>
      <c r="I5" s="8"/>
      <c r="J5" s="8"/>
    </row>
    <row r="6" spans="5:10" ht="12.75" customHeight="1">
      <c r="E6" s="1"/>
      <c r="F6" s="5" t="s">
        <v>2</v>
      </c>
      <c r="G6" s="13" t="s">
        <v>0</v>
      </c>
      <c r="H6" s="8">
        <v>43.3</v>
      </c>
      <c r="I6" s="8"/>
      <c r="J6" s="8"/>
    </row>
    <row r="7" spans="5:10" ht="12.75" customHeight="1">
      <c r="E7" s="1"/>
      <c r="F7" s="5" t="s">
        <v>3</v>
      </c>
      <c r="G7" s="13" t="s">
        <v>0</v>
      </c>
      <c r="H7" s="8">
        <v>0.6</v>
      </c>
      <c r="I7" s="8"/>
      <c r="J7" s="8"/>
    </row>
    <row r="8" spans="5:10" ht="13.5" customHeight="1">
      <c r="E8" s="1"/>
      <c r="F8" s="5" t="s">
        <v>4</v>
      </c>
      <c r="G8" s="13" t="s">
        <v>0</v>
      </c>
      <c r="H8" s="8">
        <v>0</v>
      </c>
      <c r="I8" s="8"/>
      <c r="J8" s="8"/>
    </row>
    <row r="9" spans="5:10" ht="12" customHeight="1">
      <c r="E9" s="1"/>
      <c r="F9" s="5" t="s">
        <v>5</v>
      </c>
      <c r="G9" s="13" t="s">
        <v>0</v>
      </c>
      <c r="H9" s="8">
        <v>0.9</v>
      </c>
      <c r="I9" s="8"/>
      <c r="J9" s="8"/>
    </row>
    <row r="10" spans="5:10" ht="15.75">
      <c r="E10" s="1"/>
      <c r="F10" s="5" t="s">
        <v>6</v>
      </c>
      <c r="G10" s="13" t="s">
        <v>0</v>
      </c>
      <c r="H10" s="8">
        <v>0.7</v>
      </c>
      <c r="I10" s="8"/>
      <c r="J10" s="8"/>
    </row>
    <row r="11" spans="5:10" ht="12.75" customHeight="1">
      <c r="E11" s="1"/>
      <c r="F11" s="5" t="s">
        <v>7</v>
      </c>
      <c r="G11" s="13" t="s">
        <v>0</v>
      </c>
      <c r="H11" s="8">
        <v>0.3</v>
      </c>
      <c r="I11" s="8"/>
      <c r="J11" s="8"/>
    </row>
    <row r="12" spans="5:10" ht="12" customHeight="1">
      <c r="E12" s="1"/>
      <c r="F12" s="5" t="s">
        <v>8</v>
      </c>
      <c r="G12" s="13" t="s">
        <v>0</v>
      </c>
      <c r="H12" s="8">
        <v>16.899999999999999</v>
      </c>
      <c r="I12" s="8"/>
      <c r="J12" s="8"/>
    </row>
    <row r="13" spans="5:10" ht="12" customHeight="1">
      <c r="E13" s="1"/>
      <c r="F13" s="5" t="s">
        <v>39</v>
      </c>
      <c r="G13" s="13" t="s">
        <v>0</v>
      </c>
      <c r="H13" s="8">
        <v>2.5</v>
      </c>
      <c r="I13" s="8"/>
      <c r="J13" s="8"/>
    </row>
    <row r="14" spans="5:10" ht="12" customHeight="1">
      <c r="E14" s="1"/>
      <c r="F14" s="5" t="s">
        <v>35</v>
      </c>
      <c r="G14" s="13" t="s">
        <v>0</v>
      </c>
      <c r="H14" s="8">
        <v>5.3</v>
      </c>
      <c r="I14" s="8"/>
      <c r="J14" s="8"/>
    </row>
    <row r="15" spans="5:10" ht="12" customHeight="1">
      <c r="E15" s="1"/>
      <c r="F15" s="5" t="s">
        <v>9</v>
      </c>
      <c r="G15" s="13" t="s">
        <v>0</v>
      </c>
      <c r="H15" s="8">
        <v>2.9</v>
      </c>
      <c r="I15" s="8"/>
      <c r="J15" s="8"/>
    </row>
    <row r="16" spans="5:10" ht="13.5" customHeight="1">
      <c r="E16" s="1"/>
      <c r="F16" s="5" t="s">
        <v>10</v>
      </c>
      <c r="G16" s="13" t="s">
        <v>0</v>
      </c>
      <c r="H16" s="8">
        <v>6.2</v>
      </c>
      <c r="I16" s="8"/>
      <c r="J16" s="8"/>
    </row>
    <row r="17" spans="5:10" ht="12.75" customHeight="1">
      <c r="E17" s="1"/>
      <c r="F17" s="5" t="s">
        <v>24</v>
      </c>
      <c r="G17" s="13" t="s">
        <v>11</v>
      </c>
      <c r="H17" s="8">
        <v>0.9</v>
      </c>
      <c r="I17" s="8"/>
      <c r="J17" s="8"/>
    </row>
    <row r="18" spans="5:10" ht="12" customHeight="1">
      <c r="E18" s="1"/>
      <c r="F18" s="5" t="s">
        <v>12</v>
      </c>
      <c r="G18" s="13" t="s">
        <v>11</v>
      </c>
      <c r="H18" s="8"/>
      <c r="I18" s="8"/>
      <c r="J18" s="8"/>
    </row>
    <row r="19" spans="5:10" ht="12.75" customHeight="1">
      <c r="E19" s="1"/>
      <c r="F19" s="5" t="s">
        <v>13</v>
      </c>
      <c r="G19" s="13" t="s">
        <v>11</v>
      </c>
      <c r="H19" s="8">
        <v>0.9</v>
      </c>
      <c r="I19" s="8"/>
      <c r="J19" s="8"/>
    </row>
    <row r="20" spans="5:10" ht="12" customHeight="1">
      <c r="E20" s="1"/>
      <c r="F20" s="5" t="s">
        <v>14</v>
      </c>
      <c r="G20" s="13" t="s">
        <v>11</v>
      </c>
      <c r="H20" s="8">
        <v>9.5</v>
      </c>
      <c r="I20" s="8"/>
      <c r="J20" s="8"/>
    </row>
    <row r="21" spans="5:10" ht="12" customHeight="1">
      <c r="E21" s="1"/>
      <c r="F21" s="5" t="s">
        <v>16</v>
      </c>
      <c r="G21" s="13" t="s">
        <v>11</v>
      </c>
      <c r="H21" s="8">
        <v>4.2</v>
      </c>
      <c r="I21" s="8"/>
      <c r="J21" s="8"/>
    </row>
    <row r="22" spans="5:10" ht="12" customHeight="1">
      <c r="E22" s="1"/>
      <c r="F22" s="5" t="s">
        <v>36</v>
      </c>
      <c r="G22" s="13" t="s">
        <v>11</v>
      </c>
      <c r="H22" s="8">
        <v>0.4</v>
      </c>
      <c r="I22" s="8"/>
      <c r="J22" s="8"/>
    </row>
    <row r="23" spans="5:10" ht="11.25" customHeight="1">
      <c r="E23" s="1"/>
      <c r="F23" s="5" t="s">
        <v>15</v>
      </c>
      <c r="G23" s="13" t="s">
        <v>11</v>
      </c>
      <c r="H23" s="8">
        <v>3.2</v>
      </c>
      <c r="I23" s="8"/>
      <c r="J23" s="8"/>
    </row>
    <row r="24" spans="5:10" ht="15.75">
      <c r="E24" s="1"/>
      <c r="F24" s="10" t="s">
        <v>17</v>
      </c>
      <c r="G24" s="14"/>
      <c r="H24" s="8">
        <f>SUM(H5:H23)</f>
        <v>133.5</v>
      </c>
      <c r="I24" s="8"/>
      <c r="J24" s="8">
        <f>SUM(J5:J23)</f>
        <v>0</v>
      </c>
    </row>
    <row r="25" spans="5:10" ht="7.5" customHeight="1">
      <c r="E25" s="1"/>
      <c r="F25" s="10"/>
      <c r="G25" s="14"/>
      <c r="H25" s="8"/>
      <c r="I25" s="8"/>
      <c r="J25" s="8"/>
    </row>
    <row r="26" spans="5:10">
      <c r="E26" s="1"/>
      <c r="F26" s="19" t="s">
        <v>38</v>
      </c>
      <c r="G26" s="14" t="s">
        <v>11</v>
      </c>
      <c r="H26" s="8">
        <v>1</v>
      </c>
      <c r="I26" s="8"/>
      <c r="J26" s="8"/>
    </row>
    <row r="27" spans="5:10" ht="9.75" customHeight="1">
      <c r="E27" s="1"/>
      <c r="F27" s="10"/>
      <c r="G27" s="14"/>
      <c r="H27" s="8"/>
      <c r="I27" s="8"/>
      <c r="J27" s="8"/>
    </row>
    <row r="28" spans="5:10" ht="13.5" customHeight="1">
      <c r="E28" s="1"/>
      <c r="F28" s="5" t="s">
        <v>18</v>
      </c>
      <c r="G28" s="13" t="s">
        <v>11</v>
      </c>
      <c r="H28" s="8">
        <v>16.8</v>
      </c>
      <c r="I28" s="8"/>
      <c r="J28" s="8"/>
    </row>
    <row r="29" spans="5:10" ht="11.25" customHeight="1">
      <c r="E29" s="1"/>
      <c r="F29" s="5" t="s">
        <v>19</v>
      </c>
      <c r="G29" s="13" t="s">
        <v>11</v>
      </c>
      <c r="H29" s="8">
        <v>4.7</v>
      </c>
      <c r="I29" s="8"/>
      <c r="J29" s="8"/>
    </row>
    <row r="30" spans="5:10" ht="13.5" customHeight="1">
      <c r="E30" s="1"/>
      <c r="F30" s="5" t="s">
        <v>20</v>
      </c>
      <c r="G30" s="13" t="s">
        <v>11</v>
      </c>
      <c r="H30" s="8">
        <v>1</v>
      </c>
      <c r="I30" s="8"/>
      <c r="J30" s="8"/>
    </row>
    <row r="31" spans="5:10" ht="15.75">
      <c r="E31" s="1"/>
      <c r="F31" s="10" t="s">
        <v>21</v>
      </c>
      <c r="G31" s="14" t="s">
        <v>11</v>
      </c>
      <c r="H31" s="12">
        <f>SUM(H28:H30)</f>
        <v>22.5</v>
      </c>
      <c r="I31" s="12"/>
      <c r="J31" s="12">
        <f>SUM(J28:J30)</f>
        <v>0</v>
      </c>
    </row>
    <row r="32" spans="5:10" ht="6.75" customHeight="1">
      <c r="E32" s="1"/>
      <c r="F32" s="10"/>
      <c r="G32" s="14"/>
      <c r="H32" s="12"/>
      <c r="I32" s="12"/>
      <c r="J32" s="12"/>
    </row>
    <row r="33" spans="5:116" ht="14.25" customHeight="1">
      <c r="E33" s="1"/>
      <c r="F33" s="10" t="s">
        <v>22</v>
      </c>
      <c r="G33" s="14" t="s">
        <v>11</v>
      </c>
      <c r="H33" s="8">
        <v>0</v>
      </c>
      <c r="I33" s="8"/>
      <c r="J33" s="8"/>
    </row>
    <row r="34" spans="5:116" ht="10.5" customHeight="1">
      <c r="E34" s="1"/>
      <c r="F34" s="10"/>
      <c r="G34" s="14"/>
      <c r="H34" s="8"/>
      <c r="I34" s="8"/>
      <c r="J34" s="8"/>
    </row>
    <row r="35" spans="5:116" ht="15.75">
      <c r="E35" s="1"/>
      <c r="F35" s="11" t="s">
        <v>23</v>
      </c>
      <c r="G35" s="15" t="s">
        <v>11</v>
      </c>
      <c r="H35" s="12">
        <f>SUM(H24+H31+H33+H26)</f>
        <v>157</v>
      </c>
      <c r="I35" s="12">
        <f t="shared" ref="I35" si="0">SUM(I24+I31+I33)</f>
        <v>0</v>
      </c>
      <c r="J35" s="12">
        <f>SUM(J24)</f>
        <v>0</v>
      </c>
    </row>
    <row r="36" spans="5:116" ht="9" customHeight="1">
      <c r="E36" s="1"/>
      <c r="F36" s="5"/>
      <c r="G36" s="5"/>
      <c r="H36" s="8"/>
      <c r="I36" s="8"/>
      <c r="J36" s="8"/>
    </row>
    <row r="37" spans="5:116" ht="15.75">
      <c r="E37" s="1"/>
      <c r="F37" s="5" t="s">
        <v>27</v>
      </c>
      <c r="G37" s="5" t="s">
        <v>33</v>
      </c>
      <c r="H37" s="8">
        <v>469</v>
      </c>
      <c r="I37" s="8"/>
      <c r="J37" s="8"/>
    </row>
    <row r="38" spans="5:116">
      <c r="E38" s="1"/>
      <c r="F38" s="8" t="s">
        <v>28</v>
      </c>
      <c r="G38" s="8" t="s">
        <v>33</v>
      </c>
      <c r="H38" s="16">
        <v>154</v>
      </c>
      <c r="I38" s="16"/>
      <c r="J38" s="1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</row>
    <row r="39" spans="5:116" ht="15.75">
      <c r="E39" s="1"/>
      <c r="F39" s="18" t="s">
        <v>29</v>
      </c>
      <c r="G39" s="12" t="s">
        <v>33</v>
      </c>
      <c r="H39" s="12">
        <f>SUM(H37:H38)</f>
        <v>623</v>
      </c>
      <c r="I39" s="16"/>
      <c r="J39" s="1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</row>
    <row r="40" spans="5:116" ht="6" customHeight="1">
      <c r="E40" s="1"/>
      <c r="F40" s="17"/>
      <c r="G40" s="8"/>
      <c r="H40" s="16"/>
      <c r="I40" s="16"/>
      <c r="J40" s="1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</row>
    <row r="41" spans="5:116" ht="11.25" customHeight="1">
      <c r="F41" s="17" t="s">
        <v>30</v>
      </c>
      <c r="G41" s="5" t="s">
        <v>33</v>
      </c>
      <c r="H41" s="16">
        <v>55.8</v>
      </c>
      <c r="I41" s="16"/>
      <c r="J41" s="1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</row>
    <row r="42" spans="5:116" ht="15.75">
      <c r="F42" s="17" t="s">
        <v>31</v>
      </c>
      <c r="G42" s="8" t="s">
        <v>33</v>
      </c>
      <c r="H42" s="8">
        <v>726.5</v>
      </c>
      <c r="I42" s="8"/>
      <c r="J42" s="8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</row>
    <row r="43" spans="5:116">
      <c r="F43" s="8" t="s">
        <v>32</v>
      </c>
      <c r="G43" s="12" t="s">
        <v>33</v>
      </c>
      <c r="H43" s="8">
        <f>SUM(H41:H42)</f>
        <v>782.3</v>
      </c>
      <c r="I43" s="8"/>
      <c r="J43" s="8"/>
    </row>
    <row r="44" spans="5:116">
      <c r="I44" s="20"/>
      <c r="J44" s="20"/>
      <c r="K44" s="20"/>
      <c r="L44" s="20"/>
    </row>
  </sheetData>
  <mergeCells count="1">
    <mergeCell ref="I44:L44"/>
  </mergeCells>
  <pageMargins left="0.23622047244094491" right="0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Artiom</dc:creator>
  <cp:lastModifiedBy>Admin</cp:lastModifiedBy>
  <cp:lastPrinted>2021-10-15T08:10:34Z</cp:lastPrinted>
  <dcterms:created xsi:type="dcterms:W3CDTF">2015-08-10T11:41:41Z</dcterms:created>
  <dcterms:modified xsi:type="dcterms:W3CDTF">2021-12-17T12:20:44Z</dcterms:modified>
</cp:coreProperties>
</file>